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0"/>
  </bookViews>
  <sheets>
    <sheet name="Elektrik Elektronik Müh.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<sst xmlns="http://schemas.openxmlformats.org/spreadsheetml/2006/main" count="42" uniqueCount="32">
  <si>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Birimi</t>
  </si>
  <si>
    <t>Bölümü</t>
  </si>
  <si>
    <t>Kadro Unvanı</t>
  </si>
  <si>
    <t>Kadro Adedi</t>
  </si>
  <si>
    <t>Sıra No</t>
  </si>
  <si>
    <t>Adı ve Soyadı</t>
  </si>
  <si>
    <t>ALES</t>
  </si>
  <si>
    <t>Puan</t>
  </si>
  <si>
    <t xml:space="preserve">Yabancı Dil </t>
  </si>
  <si>
    <t>Ar.Gör.</t>
  </si>
  <si>
    <t>İSTANBUL GELİŞİM ÜNİVERSİTESİ</t>
  </si>
  <si>
    <t>MÜHENDİSLİK ve MİMARLIK FAKÜLTESİ</t>
  </si>
  <si>
    <t>Elektrik Elektronik Müh.</t>
  </si>
  <si>
    <t>Lisans Mezuniyet Notu</t>
  </si>
  <si>
    <t xml:space="preserve">(B) Puanın %30'u </t>
  </si>
  <si>
    <t>(A) Puanın %30’ı</t>
  </si>
  <si>
    <t>(C) Puanın %10’u</t>
  </si>
  <si>
    <t>Giriş Sınavı Notu</t>
  </si>
  <si>
    <t>(D) Puanın %30'u</t>
  </si>
  <si>
    <t>(A+B+C+D)
 Değerlendirme Notu</t>
  </si>
  <si>
    <t>Genel Değerlendirme</t>
  </si>
  <si>
    <t>Değerlendirmenin Yapıldığı Tarih</t>
  </si>
  <si>
    <t>Be… KA….</t>
  </si>
  <si>
    <t>Tu…. DE…</t>
  </si>
  <si>
    <t>İl…. ÇE…</t>
  </si>
  <si>
    <t>Ay… ÇA….</t>
  </si>
  <si>
    <t>Asil</t>
  </si>
  <si>
    <t>Yedek</t>
  </si>
  <si>
    <t>Başarısız</t>
  </si>
  <si>
    <t>ARŞ. GÖR. BAŞVURAN ADAYLARIN DEĞERLENDİRME SONUÇLARI</t>
  </si>
  <si>
    <t>DEĞERLENDİRMEYE TABİ TUTULAN ADAYLAR</t>
  </si>
  <si>
    <t>Sıralamaya Giremedi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</si>
</sst>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0.000"/>
    <numFmt numFmtId="192" formatCode="[$-41F]dd\ mmmm\ yyyy\ dddd"/>
    <numFmt numFmtId="193" formatCode="dd/mm/yy;@"/>
    <numFmt numFmtId="194" formatCode="dd/mm/yyyy;@"/>
    <numFmt numFmtId="195" formatCode="_-* #,##0.0\ _Y_T_L_-;\-* #,##0.0\ _Y_T_L_-;_-* &quot;-&quot;??\ _Y_T_L_-;_-@_-"/>
    <numFmt numFmtId="196" formatCode="mmm/yyyy"/>
  </numFmts>
  <fonts count="49">
    <font>
      <sz val="10"/>
      <name val="Arial Tur"/>
      <family val="0"/>
    </font>
    <font>
      <b/>
      <sz val="10.5"/>
      <name val="Times New Roman"/>
      <family val="1"/>
    </font>
    <font>
      <b/>
      <u val="single"/>
      <sz val="10.5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 Tur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Arial Tur"/>
      <family val="0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194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91" fontId="46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46" fillId="0" borderId="10" xfId="62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4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194" fontId="46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horizontal="center" vertical="center" wrapText="1"/>
    </xf>
    <xf numFmtId="2" fontId="46" fillId="0" borderId="12" xfId="62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="85" zoomScaleNormal="85" zoomScalePageLayoutView="0" workbookViewId="0" topLeftCell="C1">
      <selection activeCell="F7" sqref="F7"/>
    </sheetView>
  </sheetViews>
  <sheetFormatPr defaultColWidth="9.00390625" defaultRowHeight="12.75"/>
  <cols>
    <col min="1" max="1" width="5.125" style="1" hidden="1" customWidth="1"/>
    <col min="2" max="2" width="12.625" style="1" hidden="1" customWidth="1"/>
    <col min="3" max="3" width="26.00390625" style="2" customWidth="1"/>
    <col min="4" max="4" width="9.625" style="2" customWidth="1"/>
    <col min="5" max="5" width="9.625" style="1" customWidth="1"/>
    <col min="6" max="6" width="17.00390625" style="1" customWidth="1"/>
    <col min="7" max="7" width="9.625" style="1" customWidth="1"/>
    <col min="8" max="8" width="16.875" style="2" customWidth="1"/>
    <col min="9" max="16" width="10.625" style="3" customWidth="1"/>
    <col min="17" max="17" width="17.25390625" style="3" customWidth="1"/>
    <col min="18" max="18" width="16.375" style="2" customWidth="1"/>
    <col min="19" max="16384" width="9.125" style="1" customWidth="1"/>
  </cols>
  <sheetData>
    <row r="1" spans="1:18" ht="19.5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9.5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9.5" customHeight="1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22.5" customHeight="1">
      <c r="A4" s="31" t="s">
        <v>30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25.5" customHeight="1">
      <c r="A5" s="4" t="s">
        <v>4</v>
      </c>
      <c r="B5" s="5" t="s">
        <v>0</v>
      </c>
      <c r="C5" s="24" t="s">
        <v>1</v>
      </c>
      <c r="D5" s="24" t="s">
        <v>2</v>
      </c>
      <c r="E5" s="24" t="s">
        <v>3</v>
      </c>
      <c r="F5" s="28" t="s">
        <v>21</v>
      </c>
      <c r="G5" s="24" t="s">
        <v>4</v>
      </c>
      <c r="H5" s="24" t="s">
        <v>5</v>
      </c>
      <c r="I5" s="26" t="s">
        <v>6</v>
      </c>
      <c r="J5" s="27"/>
      <c r="K5" s="26" t="s">
        <v>13</v>
      </c>
      <c r="L5" s="27"/>
      <c r="M5" s="26" t="s">
        <v>8</v>
      </c>
      <c r="N5" s="27"/>
      <c r="O5" s="26" t="s">
        <v>17</v>
      </c>
      <c r="P5" s="27"/>
      <c r="Q5" s="24" t="s">
        <v>19</v>
      </c>
      <c r="R5" s="24" t="s">
        <v>20</v>
      </c>
    </row>
    <row r="6" spans="1:18" ht="30.75" customHeight="1">
      <c r="A6" s="6"/>
      <c r="B6" s="6"/>
      <c r="C6" s="25"/>
      <c r="D6" s="25"/>
      <c r="E6" s="25"/>
      <c r="F6" s="29"/>
      <c r="G6" s="25"/>
      <c r="H6" s="25"/>
      <c r="I6" s="4" t="s">
        <v>7</v>
      </c>
      <c r="J6" s="4" t="s">
        <v>15</v>
      </c>
      <c r="K6" s="4" t="s">
        <v>7</v>
      </c>
      <c r="L6" s="4" t="s">
        <v>14</v>
      </c>
      <c r="M6" s="4" t="s">
        <v>7</v>
      </c>
      <c r="N6" s="4" t="s">
        <v>16</v>
      </c>
      <c r="O6" s="4" t="s">
        <v>7</v>
      </c>
      <c r="P6" s="4" t="s">
        <v>18</v>
      </c>
      <c r="Q6" s="25"/>
      <c r="R6" s="25"/>
    </row>
    <row r="7" spans="1:18" ht="42.75" customHeight="1">
      <c r="A7" s="7"/>
      <c r="B7" s="7"/>
      <c r="C7" s="5" t="s">
        <v>12</v>
      </c>
      <c r="D7" s="8" t="s">
        <v>9</v>
      </c>
      <c r="E7" s="9">
        <v>1</v>
      </c>
      <c r="F7" s="10">
        <v>43315</v>
      </c>
      <c r="G7" s="11">
        <v>1</v>
      </c>
      <c r="H7" s="12" t="s">
        <v>22</v>
      </c>
      <c r="I7" s="13">
        <v>81.128</v>
      </c>
      <c r="J7" s="14">
        <f>I7*30/100</f>
        <v>24.3384</v>
      </c>
      <c r="K7" s="14">
        <v>76</v>
      </c>
      <c r="L7" s="14">
        <f>K7*30/100</f>
        <v>22.8</v>
      </c>
      <c r="M7" s="13">
        <v>60</v>
      </c>
      <c r="N7" s="13">
        <f>M7*10/100</f>
        <v>6</v>
      </c>
      <c r="O7" s="13">
        <v>57</v>
      </c>
      <c r="P7" s="13">
        <f>O7*30/100</f>
        <v>17.1</v>
      </c>
      <c r="Q7" s="13">
        <f>J7+L7+N7+P7</f>
        <v>70.23840000000001</v>
      </c>
      <c r="R7" s="23" t="s">
        <v>26</v>
      </c>
    </row>
    <row r="8" spans="1:18" ht="42" customHeight="1">
      <c r="A8" s="15"/>
      <c r="B8" s="15"/>
      <c r="C8" s="5" t="s">
        <v>12</v>
      </c>
      <c r="D8" s="8" t="s">
        <v>9</v>
      </c>
      <c r="E8" s="9">
        <v>1</v>
      </c>
      <c r="F8" s="10">
        <v>43315</v>
      </c>
      <c r="G8" s="11">
        <v>2</v>
      </c>
      <c r="H8" s="10" t="s">
        <v>23</v>
      </c>
      <c r="I8" s="13">
        <v>78.481</v>
      </c>
      <c r="J8" s="14">
        <f>I8*30/100</f>
        <v>23.5443</v>
      </c>
      <c r="K8" s="14">
        <v>64</v>
      </c>
      <c r="L8" s="14">
        <f>K8*30/100</f>
        <v>19.2</v>
      </c>
      <c r="M8" s="13">
        <v>87.5</v>
      </c>
      <c r="N8" s="13">
        <f>M8*10/100</f>
        <v>8.75</v>
      </c>
      <c r="O8" s="13">
        <v>52</v>
      </c>
      <c r="P8" s="13">
        <f>O8*30/100</f>
        <v>15.6</v>
      </c>
      <c r="Q8" s="13">
        <f>J8+L8+N8+P8</f>
        <v>67.09429999999999</v>
      </c>
      <c r="R8" s="23" t="s">
        <v>27</v>
      </c>
    </row>
    <row r="9" spans="1:18" ht="42" customHeight="1">
      <c r="A9" s="15"/>
      <c r="B9" s="15"/>
      <c r="C9" s="5" t="s">
        <v>12</v>
      </c>
      <c r="D9" s="8" t="s">
        <v>9</v>
      </c>
      <c r="E9" s="9">
        <v>1</v>
      </c>
      <c r="F9" s="10">
        <v>43315</v>
      </c>
      <c r="G9" s="11">
        <v>3</v>
      </c>
      <c r="H9" s="10" t="s">
        <v>24</v>
      </c>
      <c r="I9" s="13">
        <v>78.076</v>
      </c>
      <c r="J9" s="14">
        <f>I9*30/100</f>
        <v>23.4228</v>
      </c>
      <c r="K9" s="14">
        <v>67</v>
      </c>
      <c r="L9" s="14">
        <f>K9*30/100</f>
        <v>20.1</v>
      </c>
      <c r="M9" s="13">
        <v>88.75</v>
      </c>
      <c r="N9" s="13">
        <f>M9*10/100</f>
        <v>8.875</v>
      </c>
      <c r="O9" s="13">
        <v>48</v>
      </c>
      <c r="P9" s="13">
        <f>O9*30/100</f>
        <v>14.4</v>
      </c>
      <c r="Q9" s="13">
        <f>J9+L9+N9+P9</f>
        <v>66.79780000000001</v>
      </c>
      <c r="R9" s="23" t="s">
        <v>31</v>
      </c>
    </row>
    <row r="10" spans="1:18" ht="45" customHeight="1">
      <c r="A10" s="15"/>
      <c r="B10" s="15"/>
      <c r="C10" s="16" t="s">
        <v>12</v>
      </c>
      <c r="D10" s="17" t="s">
        <v>9</v>
      </c>
      <c r="E10" s="18">
        <v>1</v>
      </c>
      <c r="F10" s="19">
        <v>43315</v>
      </c>
      <c r="G10" s="20">
        <v>4</v>
      </c>
      <c r="H10" s="19" t="s">
        <v>25</v>
      </c>
      <c r="I10" s="21">
        <v>82.782</v>
      </c>
      <c r="J10" s="22">
        <f>I10*30/100</f>
        <v>24.834600000000002</v>
      </c>
      <c r="K10" s="22">
        <v>59</v>
      </c>
      <c r="L10" s="22">
        <f>K10*30/100</f>
        <v>17.7</v>
      </c>
      <c r="M10" s="21">
        <v>61.25</v>
      </c>
      <c r="N10" s="21">
        <f>M10*10/100</f>
        <v>6.125</v>
      </c>
      <c r="O10" s="21">
        <v>25</v>
      </c>
      <c r="P10" s="21">
        <f>O10*30/100</f>
        <v>7.5</v>
      </c>
      <c r="Q10" s="21">
        <f>J10+L10+N10+P10</f>
        <v>56.1596</v>
      </c>
      <c r="R10" s="32" t="s">
        <v>28</v>
      </c>
    </row>
  </sheetData>
  <sheetProtection/>
  <mergeCells count="16">
    <mergeCell ref="A1:R1"/>
    <mergeCell ref="A2:R2"/>
    <mergeCell ref="A4:R4"/>
    <mergeCell ref="A3:R3"/>
    <mergeCell ref="R5:R6"/>
    <mergeCell ref="H5:H6"/>
    <mergeCell ref="G5:G6"/>
    <mergeCell ref="F5:F6"/>
    <mergeCell ref="E5:E6"/>
    <mergeCell ref="D5:D6"/>
    <mergeCell ref="C5:C6"/>
    <mergeCell ref="Q5:Q6"/>
    <mergeCell ref="O5:P5"/>
    <mergeCell ref="K5:L5"/>
    <mergeCell ref="I5:J5"/>
    <mergeCell ref="M5:N5"/>
  </mergeCells>
  <printOptions/>
  <pageMargins left="0.2755905511811024" right="0.03937007874015748" top="0.4724409448818898" bottom="0.2362204724409449" header="0.2755905511811024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K</dc:creator>
  <cp:keywords/>
  <dc:description/>
  <cp:lastModifiedBy>cbayram</cp:lastModifiedBy>
  <cp:lastPrinted>2010-09-05T13:09:17Z</cp:lastPrinted>
  <dcterms:created xsi:type="dcterms:W3CDTF">2009-01-09T15:27:27Z</dcterms:created>
  <dcterms:modified xsi:type="dcterms:W3CDTF">2018-08-06T10:05:45Z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-928592122</vt:i4>
  </property>
  <property fmtid="{D5CDD505-2E9C-101B-9397-08002B2CF9AE}" pid="3" name="_EmailSubject">
    <vt:lpwstr>bilgisayar muh.ondegerlendirme</vt:lpwstr>
  </property>
  <property fmtid="{D5CDD505-2E9C-101B-9397-08002B2CF9AE}" pid="4" name="_AuthorEmail">
    <vt:lpwstr>sevim.bektas@marmara.edu.tr</vt:lpwstr>
  </property>
  <property fmtid="{D5CDD505-2E9C-101B-9397-08002B2CF9AE}" pid="5" name="_AuthorEmailDisplayName">
    <vt:lpwstr>Sevim Bektaş</vt:lpwstr>
  </property>
  <property fmtid="{D5CDD505-2E9C-101B-9397-08002B2CF9AE}" pid="6" name="_ReviewingToolsShownOnce">
    <vt:lpwstr/>
  </property>
</Properties>
</file>